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l82235\Documents\Odpady\Miera triedenia tabuľka 2018 - 2020\"/>
    </mc:Choice>
  </mc:AlternateContent>
  <bookViews>
    <workbookView xWindow="-120" yWindow="-120" windowWidth="20730" windowHeight="11310"/>
  </bookViews>
  <sheets>
    <sheet name="Miera triedenia 2022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5" l="1"/>
  <c r="D54" i="5"/>
  <c r="D52" i="5"/>
  <c r="D51" i="5"/>
  <c r="D50" i="5"/>
  <c r="D49" i="5"/>
  <c r="D47" i="5"/>
  <c r="D46" i="5"/>
  <c r="D44" i="5"/>
  <c r="D43" i="5"/>
  <c r="D42" i="5"/>
  <c r="D41" i="5"/>
  <c r="D39" i="5"/>
  <c r="D38" i="5"/>
  <c r="D33" i="5"/>
  <c r="D32" i="5"/>
  <c r="D29" i="5"/>
  <c r="D27" i="5"/>
  <c r="D26" i="5"/>
  <c r="D25" i="5"/>
  <c r="D24" i="5"/>
  <c r="D23" i="5"/>
  <c r="D22" i="5"/>
  <c r="D21" i="5"/>
  <c r="D18" i="5"/>
  <c r="D17" i="5"/>
  <c r="D16" i="5"/>
  <c r="D15" i="5"/>
  <c r="D14" i="5"/>
  <c r="D13" i="5"/>
  <c r="D9" i="5"/>
  <c r="D57" i="5" l="1"/>
  <c r="D56" i="5"/>
  <c r="C56" i="5"/>
  <c r="C58" i="5" s="1"/>
  <c r="C63" i="5" l="1"/>
</calcChain>
</file>

<file path=xl/sharedStrings.xml><?xml version="1.0" encoding="utf-8"?>
<sst xmlns="http://schemas.openxmlformats.org/spreadsheetml/2006/main" count="113" uniqueCount="113">
  <si>
    <t xml:space="preserve">20 01 </t>
  </si>
  <si>
    <t xml:space="preserve">ZLOŽKY KOMUNÁLNYCH ODPADOV Z TRIEDENÉHO ZBERU OKREM 15 01 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</si>
  <si>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</si>
  <si>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</si>
  <si>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</si>
  <si>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</si>
  <si>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</si>
  <si>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</si>
  <si>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</si>
  <si>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</si>
  <si>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</si>
  <si>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</si>
  <si>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</si>
  <si>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</si>
  <si>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</si>
  <si>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</si>
  <si>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</si>
  <si>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</si>
  <si>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</si>
  <si>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</si>
  <si>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</si>
  <si>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</si>
  <si>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</si>
  <si>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</si>
  <si>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</si>
  <si>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</si>
  <si>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</si>
  <si>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</si>
  <si>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</si>
  <si>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</si>
  <si>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</si>
  <si>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</si>
  <si>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</si>
  <si>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</si>
  <si>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</si>
  <si>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</si>
  <si>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</si>
  <si>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</si>
  <si>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</si>
  <si>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</si>
  <si>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</si>
  <si>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</si>
  <si>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</si>
  <si>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</si>
  <si>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</si>
  <si>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</si>
  <si>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</si>
  <si>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</si>
  <si>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</si>
  <si>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</si>
  <si>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</si>
  <si>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</si>
  <si>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</si>
  <si>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</si>
  <si>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</si>
  <si>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</si>
  <si>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</si>
  <si>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</si>
  <si>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</si>
  <si>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</si>
  <si>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</si>
  <si>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</si>
  <si>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</si>
  <si>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</si>
  <si>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</si>
  <si>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</si>
  <si>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</si>
  <si>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</si>
  <si>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</si>
  <si>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</si>
  <si>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</si>
  <si>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</si>
  <si>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</si>
  <si>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</si>
  <si>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</si>
  <si>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</si>
  <si>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</si>
  <si>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</si>
  <si>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</si>
  <si>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</si>
  <si>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</si>
  <si>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</si>
  <si>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</si>
  <si>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</si>
  <si>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</si>
  <si>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</si>
  <si>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</si>
  <si>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</si>
  <si>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</si>
  <si>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</si>
  <si>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</si>
  <si>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</si>
  <si>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</si>
  <si>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</si>
  <si>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</si>
  <si>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</si>
  <si>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</si>
  <si>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</si>
  <si>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</si>
  <si>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</si>
  <si>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</si>
  <si>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</si>
  <si>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</si>
  <si>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</si>
  <si>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je možné započítať do čitateľa vzorca</t>
  </si>
  <si>
    <t>Vyplní obec</t>
  </si>
  <si>
    <t>Spolu všetkých vyzbieraných (celkové množstvo KO vzniknutých v obci)</t>
  </si>
  <si>
    <t>Spolu všetkých vytriedených</t>
  </si>
  <si>
    <t>Výpočet miery triedenia - Obec Kunešov</t>
  </si>
  <si>
    <t>tabuľka vyplnená a platná</t>
  </si>
  <si>
    <t>Úroveň vytriedenia KO za rok 2022</t>
  </si>
  <si>
    <t>Množstvo odpadov rok 2022 v t</t>
  </si>
  <si>
    <t>Množstvo odpadov v roku 2022 v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</si>
</sst>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4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/>
    <xf numFmtId="2" fontId="4" fillId="4" borderId="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0" fontId="9" fillId="5" borderId="19" xfId="0" applyNumberFormat="1" applyFont="1" applyFill="1" applyBorder="1" applyAlignment="1">
      <alignment horizontal="center" vertical="center"/>
    </xf>
    <xf numFmtId="10" fontId="9" fillId="5" borderId="20" xfId="0" applyNumberFormat="1" applyFont="1" applyFill="1" applyBorder="1" applyAlignment="1">
      <alignment horizontal="center" vertical="center"/>
    </xf>
    <xf numFmtId="10" fontId="9" fillId="5" borderId="21" xfId="0" applyNumberFormat="1" applyFont="1" applyFill="1" applyBorder="1" applyAlignment="1">
      <alignment horizontal="center" vertical="center"/>
    </xf>
    <xf numFmtId="10" fontId="9" fillId="5" borderId="22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4" xfId="0" applyFont="1" applyFill="1" applyBorder="1" applyAlignment="1"/>
    <xf numFmtId="0" fontId="7" fillId="0" borderId="18" xfId="0" applyFont="1" applyBorder="1" applyAlignment="1">
      <alignment horizontal="left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485774</xdr:colOff>
      <xdr:row>64</xdr:row>
      <xdr:rowOff>76200</xdr:rowOff>
    </xdr:from>
    <xdr:to>
      <xdr:col>2</xdr:col>
      <xdr:colOff>992279</xdr:colOff>
      <xdr:row>71</xdr:row>
      <xdr:rowOff>38100</xdr:rowOff>
    </xdr:to>
    <xdr:pic>
      <xdr:nvPicPr>
        <xdr:cNvPr id="2" name="Obrázok 1" descr="Obrázok1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4" y="17583150"/>
          <a:ext cx="4792755" cy="12954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G75" sqref="G75"/>
    </sheetView>
  </sheetViews>
  <sheetFormatPr defaultRowHeight="15" x14ac:dyDescent="0.25"/>
  <cols>
    <col min="1" max="1" width="12.140625" customWidth="1"/>
    <col min="2" max="2" width="52.140625" customWidth="1"/>
    <col min="3" max="3" width="17.140625" customWidth="1"/>
    <col min="4" max="4" width="18.28515625" customWidth="1"/>
  </cols>
  <sheetData>
    <row r="1" spans="1:5" ht="15.75" thickBot="1" x14ac:dyDescent="0.3"/>
    <row r="2" spans="1:5" ht="21.75" thickBot="1" x14ac:dyDescent="0.4">
      <c r="A2" s="26" t="s">
        <v>108</v>
      </c>
      <c r="B2" s="27"/>
      <c r="C2" s="27"/>
      <c r="D2" s="28"/>
      <c r="E2" t="s">
        <v>109</v>
      </c>
    </row>
    <row r="3" spans="1:5" ht="19.5" thickBot="1" x14ac:dyDescent="0.3">
      <c r="C3" s="2" t="s">
        <v>105</v>
      </c>
    </row>
    <row r="4" spans="1:5" ht="58.5" customHeight="1" thickBot="1" x14ac:dyDescent="0.3">
      <c r="A4" s="4" t="s">
        <v>0</v>
      </c>
      <c r="B4" s="5" t="s">
        <v>1</v>
      </c>
      <c r="C4" s="6" t="s">
        <v>111</v>
      </c>
      <c r="D4" s="7" t="s">
        <v>112</v>
      </c>
    </row>
    <row r="5" spans="1:5" ht="23.25" customHeight="1" x14ac:dyDescent="0.25">
      <c r="A5" s="8" t="s">
        <v>2</v>
      </c>
      <c r="B5" s="9" t="s">
        <v>3</v>
      </c>
      <c r="C5" s="3">
        <v>0.11</v>
      </c>
      <c r="D5" s="10">
        <v>110</v>
      </c>
    </row>
    <row r="6" spans="1:5" x14ac:dyDescent="0.25">
      <c r="A6" s="11" t="s">
        <v>4</v>
      </c>
      <c r="B6" s="12" t="s">
        <v>5</v>
      </c>
      <c r="C6" s="3">
        <v>3.48</v>
      </c>
      <c r="D6" s="10">
        <v>3480</v>
      </c>
    </row>
    <row r="7" spans="1:5" ht="33.75" customHeight="1" x14ac:dyDescent="0.25">
      <c r="A7" s="11" t="s">
        <v>6</v>
      </c>
      <c r="B7" s="12" t="s">
        <v>7</v>
      </c>
      <c r="C7" s="3">
        <v>0</v>
      </c>
      <c r="D7" s="10">
        <v>0</v>
      </c>
    </row>
    <row r="8" spans="1:5" ht="21.75" customHeight="1" x14ac:dyDescent="0.25">
      <c r="A8" s="13" t="s">
        <v>8</v>
      </c>
      <c r="B8" s="14" t="s">
        <v>9</v>
      </c>
      <c r="C8" s="3">
        <v>0.04</v>
      </c>
      <c r="D8" s="10">
        <v>40</v>
      </c>
    </row>
    <row r="9" spans="1:5" ht="52.5" customHeight="1" x14ac:dyDescent="0.25">
      <c r="A9" s="11" t="s">
        <v>10</v>
      </c>
      <c r="B9" s="12" t="s">
        <v>11</v>
      </c>
      <c r="C9" s="3"/>
      <c r="D9" s="21">
        <f t="shared" ref="D9:D55" si="0">C9*1000</f>
        <v>0</v>
      </c>
    </row>
    <row r="10" spans="1:5" ht="24" customHeight="1" x14ac:dyDescent="0.25">
      <c r="A10" s="13" t="s">
        <v>12</v>
      </c>
      <c r="B10" s="14" t="s">
        <v>13</v>
      </c>
      <c r="C10" s="3">
        <v>2.2799999999999998</v>
      </c>
      <c r="D10" s="10">
        <v>2280</v>
      </c>
    </row>
    <row r="11" spans="1:5" x14ac:dyDescent="0.25">
      <c r="A11" s="11" t="s">
        <v>14</v>
      </c>
      <c r="B11" s="12" t="s">
        <v>15</v>
      </c>
      <c r="C11" s="3">
        <v>2.36</v>
      </c>
      <c r="D11" s="10">
        <v>2360</v>
      </c>
    </row>
    <row r="12" spans="1:5" x14ac:dyDescent="0.25">
      <c r="A12" s="11" t="s">
        <v>16</v>
      </c>
      <c r="B12" s="12" t="s">
        <v>17</v>
      </c>
      <c r="C12" s="3">
        <v>0.52</v>
      </c>
      <c r="D12" s="10">
        <v>520</v>
      </c>
    </row>
    <row r="13" spans="1:5" ht="24.75" customHeight="1" x14ac:dyDescent="0.25">
      <c r="A13" s="11" t="s">
        <v>18</v>
      </c>
      <c r="B13" s="12" t="s">
        <v>19</v>
      </c>
      <c r="C13" s="3"/>
      <c r="D13" s="15">
        <f t="shared" si="0"/>
        <v>0</v>
      </c>
    </row>
    <row r="14" spans="1:5" x14ac:dyDescent="0.25">
      <c r="A14" s="11" t="s">
        <v>20</v>
      </c>
      <c r="B14" s="12" t="s">
        <v>21</v>
      </c>
      <c r="C14" s="3"/>
      <c r="D14" s="15">
        <f t="shared" si="0"/>
        <v>0</v>
      </c>
    </row>
    <row r="15" spans="1:5" x14ac:dyDescent="0.25">
      <c r="A15" s="11" t="s">
        <v>22</v>
      </c>
      <c r="B15" s="12" t="s">
        <v>23</v>
      </c>
      <c r="C15" s="3"/>
      <c r="D15" s="15">
        <f t="shared" si="0"/>
        <v>0</v>
      </c>
    </row>
    <row r="16" spans="1:5" ht="18" customHeight="1" x14ac:dyDescent="0.25">
      <c r="A16" s="11" t="s">
        <v>24</v>
      </c>
      <c r="B16" s="12" t="s">
        <v>25</v>
      </c>
      <c r="C16" s="3"/>
      <c r="D16" s="15">
        <f t="shared" si="0"/>
        <v>0</v>
      </c>
    </row>
    <row r="17" spans="1:4" x14ac:dyDescent="0.25">
      <c r="A17" s="11" t="s">
        <v>26</v>
      </c>
      <c r="B17" s="12" t="s">
        <v>27</v>
      </c>
      <c r="C17" s="3"/>
      <c r="D17" s="15">
        <f t="shared" si="0"/>
        <v>0</v>
      </c>
    </row>
    <row r="18" spans="1:4" ht="18.75" customHeight="1" x14ac:dyDescent="0.25">
      <c r="A18" s="11" t="s">
        <v>28</v>
      </c>
      <c r="B18" s="12" t="s">
        <v>29</v>
      </c>
      <c r="C18" s="3"/>
      <c r="D18" s="10">
        <f t="shared" si="0"/>
        <v>0</v>
      </c>
    </row>
    <row r="19" spans="1:4" ht="37.5" customHeight="1" x14ac:dyDescent="0.25">
      <c r="A19" s="11" t="s">
        <v>30</v>
      </c>
      <c r="B19" s="12" t="s">
        <v>31</v>
      </c>
      <c r="C19" s="3">
        <v>0.25</v>
      </c>
      <c r="D19" s="10">
        <v>250</v>
      </c>
    </row>
    <row r="20" spans="1:4" ht="18.75" customHeight="1" x14ac:dyDescent="0.25">
      <c r="A20" s="11" t="s">
        <v>32</v>
      </c>
      <c r="B20" s="12" t="s">
        <v>33</v>
      </c>
      <c r="C20" s="3"/>
      <c r="D20" s="10">
        <v>0</v>
      </c>
    </row>
    <row r="21" spans="1:4" ht="20.25" customHeight="1" x14ac:dyDescent="0.25">
      <c r="A21" s="11" t="s">
        <v>34</v>
      </c>
      <c r="B21" s="12" t="s">
        <v>35</v>
      </c>
      <c r="C21" s="3"/>
      <c r="D21" s="10">
        <f t="shared" si="0"/>
        <v>0</v>
      </c>
    </row>
    <row r="22" spans="1:4" ht="30.75" customHeight="1" x14ac:dyDescent="0.25">
      <c r="A22" s="11" t="s">
        <v>36</v>
      </c>
      <c r="B22" s="12" t="s">
        <v>37</v>
      </c>
      <c r="C22" s="3"/>
      <c r="D22" s="15">
        <f t="shared" si="0"/>
        <v>0</v>
      </c>
    </row>
    <row r="23" spans="1:4" ht="33" customHeight="1" x14ac:dyDescent="0.25">
      <c r="A23" s="11" t="s">
        <v>38</v>
      </c>
      <c r="B23" s="12" t="s">
        <v>39</v>
      </c>
      <c r="C23" s="3"/>
      <c r="D23" s="15">
        <f t="shared" si="0"/>
        <v>0</v>
      </c>
    </row>
    <row r="24" spans="1:4" ht="19.5" customHeight="1" x14ac:dyDescent="0.25">
      <c r="A24" s="11" t="s">
        <v>40</v>
      </c>
      <c r="B24" s="12" t="s">
        <v>41</v>
      </c>
      <c r="C24" s="3"/>
      <c r="D24" s="15">
        <f t="shared" si="0"/>
        <v>0</v>
      </c>
    </row>
    <row r="25" spans="1:4" ht="20.25" customHeight="1" x14ac:dyDescent="0.25">
      <c r="A25" s="11" t="s">
        <v>42</v>
      </c>
      <c r="B25" s="12" t="s">
        <v>43</v>
      </c>
      <c r="C25" s="3"/>
      <c r="D25" s="15">
        <f t="shared" si="0"/>
        <v>0</v>
      </c>
    </row>
    <row r="26" spans="1:4" ht="18" customHeight="1" x14ac:dyDescent="0.25">
      <c r="A26" s="11" t="s">
        <v>44</v>
      </c>
      <c r="B26" s="12" t="s">
        <v>45</v>
      </c>
      <c r="C26" s="3"/>
      <c r="D26" s="15">
        <f t="shared" si="0"/>
        <v>0</v>
      </c>
    </row>
    <row r="27" spans="1:4" ht="20.25" customHeight="1" x14ac:dyDescent="0.25">
      <c r="A27" s="11" t="s">
        <v>46</v>
      </c>
      <c r="B27" s="12" t="s">
        <v>47</v>
      </c>
      <c r="C27" s="3"/>
      <c r="D27" s="15">
        <f t="shared" si="0"/>
        <v>0</v>
      </c>
    </row>
    <row r="28" spans="1:4" ht="42" customHeight="1" x14ac:dyDescent="0.25">
      <c r="A28" s="11" t="s">
        <v>48</v>
      </c>
      <c r="B28" s="12" t="s">
        <v>49</v>
      </c>
      <c r="C28" s="3"/>
      <c r="D28" s="22">
        <v>0</v>
      </c>
    </row>
    <row r="29" spans="1:4" ht="22.5" customHeight="1" x14ac:dyDescent="0.25">
      <c r="A29" s="11" t="s">
        <v>50</v>
      </c>
      <c r="B29" s="12" t="s">
        <v>51</v>
      </c>
      <c r="C29" s="3"/>
      <c r="D29" s="10">
        <f t="shared" si="0"/>
        <v>0</v>
      </c>
    </row>
    <row r="30" spans="1:4" ht="45" customHeight="1" x14ac:dyDescent="0.25">
      <c r="A30" s="11" t="s">
        <v>52</v>
      </c>
      <c r="B30" s="12" t="s">
        <v>53</v>
      </c>
      <c r="C30" s="3">
        <v>0.16</v>
      </c>
      <c r="D30" s="22">
        <v>160</v>
      </c>
    </row>
    <row r="31" spans="1:4" ht="32.25" customHeight="1" x14ac:dyDescent="0.25">
      <c r="A31" s="11" t="s">
        <v>54</v>
      </c>
      <c r="B31" s="12" t="s">
        <v>55</v>
      </c>
      <c r="C31" s="3">
        <v>0.62</v>
      </c>
      <c r="D31" s="22">
        <v>620</v>
      </c>
    </row>
    <row r="32" spans="1:4" ht="16.5" customHeight="1" x14ac:dyDescent="0.25">
      <c r="A32" s="11" t="s">
        <v>56</v>
      </c>
      <c r="B32" s="12" t="s">
        <v>57</v>
      </c>
      <c r="C32" s="3"/>
      <c r="D32" s="15">
        <f t="shared" si="0"/>
        <v>0</v>
      </c>
    </row>
    <row r="33" spans="1:4" ht="18" customHeight="1" x14ac:dyDescent="0.25">
      <c r="A33" s="11" t="s">
        <v>58</v>
      </c>
      <c r="B33" s="12" t="s">
        <v>59</v>
      </c>
      <c r="C33" s="3"/>
      <c r="D33" s="10">
        <f t="shared" si="0"/>
        <v>0</v>
      </c>
    </row>
    <row r="34" spans="1:4" x14ac:dyDescent="0.25">
      <c r="A34" s="11" t="s">
        <v>60</v>
      </c>
      <c r="B34" s="12" t="s">
        <v>61</v>
      </c>
      <c r="C34" s="3">
        <v>2.2599999999999998</v>
      </c>
      <c r="D34" s="10">
        <v>2260</v>
      </c>
    </row>
    <row r="35" spans="1:4" x14ac:dyDescent="0.25">
      <c r="A35" s="11" t="s">
        <v>62</v>
      </c>
      <c r="B35" s="12" t="s">
        <v>63</v>
      </c>
      <c r="C35" s="3">
        <v>0.12</v>
      </c>
      <c r="D35" s="10">
        <v>120</v>
      </c>
    </row>
    <row r="36" spans="1:4" ht="21" customHeight="1" x14ac:dyDescent="0.25">
      <c r="A36" s="13" t="s">
        <v>64</v>
      </c>
      <c r="B36" s="14" t="s">
        <v>65</v>
      </c>
      <c r="C36" s="3">
        <v>0.46100000000000002</v>
      </c>
      <c r="D36" s="22">
        <v>461</v>
      </c>
    </row>
    <row r="37" spans="1:4" ht="18" customHeight="1" x14ac:dyDescent="0.25">
      <c r="A37" s="13" t="s">
        <v>66</v>
      </c>
      <c r="B37" s="14" t="s">
        <v>67</v>
      </c>
      <c r="C37" s="3">
        <v>0.37</v>
      </c>
      <c r="D37" s="22">
        <v>370.1</v>
      </c>
    </row>
    <row r="38" spans="1:4" ht="20.25" customHeight="1" x14ac:dyDescent="0.25">
      <c r="A38" s="13" t="s">
        <v>68</v>
      </c>
      <c r="B38" s="14" t="s">
        <v>69</v>
      </c>
      <c r="C38" s="3"/>
      <c r="D38" s="10">
        <f t="shared" si="0"/>
        <v>0</v>
      </c>
    </row>
    <row r="39" spans="1:4" ht="18.75" customHeight="1" x14ac:dyDescent="0.25">
      <c r="A39" s="13" t="s">
        <v>70</v>
      </c>
      <c r="B39" s="14" t="s">
        <v>71</v>
      </c>
      <c r="C39" s="3"/>
      <c r="D39" s="10">
        <f t="shared" si="0"/>
        <v>0</v>
      </c>
    </row>
    <row r="40" spans="1:4" ht="19.5" customHeight="1" x14ac:dyDescent="0.25">
      <c r="A40" s="13" t="s">
        <v>72</v>
      </c>
      <c r="B40" s="14" t="s">
        <v>73</v>
      </c>
      <c r="C40" s="3">
        <v>9.2439999999999998</v>
      </c>
      <c r="D40" s="22">
        <v>9244</v>
      </c>
    </row>
    <row r="41" spans="1:4" ht="21" customHeight="1" x14ac:dyDescent="0.25">
      <c r="A41" s="13" t="s">
        <v>74</v>
      </c>
      <c r="B41" s="14" t="s">
        <v>75</v>
      </c>
      <c r="C41" s="3"/>
      <c r="D41" s="22">
        <f t="shared" si="0"/>
        <v>0</v>
      </c>
    </row>
    <row r="42" spans="1:4" ht="18.75" customHeight="1" x14ac:dyDescent="0.25">
      <c r="A42" s="13" t="s">
        <v>76</v>
      </c>
      <c r="B42" s="14" t="s">
        <v>77</v>
      </c>
      <c r="C42" s="3"/>
      <c r="D42" s="22">
        <f t="shared" si="0"/>
        <v>0</v>
      </c>
    </row>
    <row r="43" spans="1:4" ht="18" customHeight="1" x14ac:dyDescent="0.25">
      <c r="A43" s="11" t="s">
        <v>78</v>
      </c>
      <c r="B43" s="12" t="s">
        <v>79</v>
      </c>
      <c r="C43" s="3"/>
      <c r="D43" s="15">
        <f t="shared" si="0"/>
        <v>0</v>
      </c>
    </row>
    <row r="44" spans="1:4" ht="20.25" customHeight="1" x14ac:dyDescent="0.25">
      <c r="A44" s="11" t="s">
        <v>80</v>
      </c>
      <c r="B44" s="12" t="s">
        <v>81</v>
      </c>
      <c r="C44" s="3"/>
      <c r="D44" s="15">
        <f t="shared" si="0"/>
        <v>0</v>
      </c>
    </row>
    <row r="45" spans="1:4" ht="18.75" customHeight="1" x14ac:dyDescent="0.25">
      <c r="A45" s="11" t="s">
        <v>82</v>
      </c>
      <c r="B45" s="12" t="s">
        <v>83</v>
      </c>
      <c r="C45" s="3"/>
      <c r="D45" s="10">
        <v>0</v>
      </c>
    </row>
    <row r="46" spans="1:4" ht="14.25" customHeight="1" x14ac:dyDescent="0.25">
      <c r="A46" s="11" t="s">
        <v>84</v>
      </c>
      <c r="B46" s="12" t="s">
        <v>85</v>
      </c>
      <c r="C46" s="3"/>
      <c r="D46" s="15">
        <f t="shared" si="0"/>
        <v>0</v>
      </c>
    </row>
    <row r="47" spans="1:4" ht="22.5" customHeight="1" x14ac:dyDescent="0.25">
      <c r="A47" s="11" t="s">
        <v>86</v>
      </c>
      <c r="B47" s="12" t="s">
        <v>87</v>
      </c>
      <c r="C47" s="3"/>
      <c r="D47" s="15">
        <f t="shared" si="0"/>
        <v>0</v>
      </c>
    </row>
    <row r="48" spans="1:4" ht="20.25" customHeight="1" x14ac:dyDescent="0.25">
      <c r="A48" s="11" t="s">
        <v>88</v>
      </c>
      <c r="B48" s="12" t="s">
        <v>89</v>
      </c>
      <c r="C48" s="3">
        <v>26.07</v>
      </c>
      <c r="D48" s="15">
        <v>26070</v>
      </c>
    </row>
    <row r="49" spans="1:4" ht="21" customHeight="1" x14ac:dyDescent="0.25">
      <c r="A49" s="11" t="s">
        <v>90</v>
      </c>
      <c r="B49" s="12" t="s">
        <v>91</v>
      </c>
      <c r="C49" s="3"/>
      <c r="D49" s="15">
        <f t="shared" si="0"/>
        <v>0</v>
      </c>
    </row>
    <row r="50" spans="1:4" ht="20.25" customHeight="1" x14ac:dyDescent="0.25">
      <c r="A50" s="11" t="s">
        <v>92</v>
      </c>
      <c r="B50" s="12" t="s">
        <v>93</v>
      </c>
      <c r="C50" s="3"/>
      <c r="D50" s="15">
        <f t="shared" si="0"/>
        <v>0</v>
      </c>
    </row>
    <row r="51" spans="1:4" ht="18" customHeight="1" x14ac:dyDescent="0.25">
      <c r="A51" s="11" t="s">
        <v>94</v>
      </c>
      <c r="B51" s="12" t="s">
        <v>95</v>
      </c>
      <c r="C51" s="25"/>
      <c r="D51" s="15">
        <f t="shared" si="0"/>
        <v>0</v>
      </c>
    </row>
    <row r="52" spans="1:4" ht="18.75" customHeight="1" x14ac:dyDescent="0.25">
      <c r="A52" s="11" t="s">
        <v>96</v>
      </c>
      <c r="B52" s="12" t="s">
        <v>97</v>
      </c>
      <c r="C52" s="3"/>
      <c r="D52" s="15">
        <f t="shared" si="0"/>
        <v>0</v>
      </c>
    </row>
    <row r="53" spans="1:4" ht="21" customHeight="1" x14ac:dyDescent="0.25">
      <c r="A53" s="11" t="s">
        <v>98</v>
      </c>
      <c r="B53" s="12" t="s">
        <v>99</v>
      </c>
      <c r="C53" s="3">
        <v>3.85</v>
      </c>
      <c r="D53" s="15">
        <v>3850</v>
      </c>
    </row>
    <row r="54" spans="1:4" ht="20.25" customHeight="1" x14ac:dyDescent="0.25">
      <c r="A54" s="11" t="s">
        <v>100</v>
      </c>
      <c r="B54" s="16" t="s">
        <v>101</v>
      </c>
      <c r="C54" s="3"/>
      <c r="D54" s="15">
        <f t="shared" si="0"/>
        <v>0</v>
      </c>
    </row>
    <row r="55" spans="1:4" ht="18" customHeight="1" x14ac:dyDescent="0.25">
      <c r="A55" s="17" t="s">
        <v>102</v>
      </c>
      <c r="B55" s="18" t="s">
        <v>103</v>
      </c>
      <c r="C55" s="19"/>
      <c r="D55" s="15">
        <f t="shared" si="0"/>
        <v>0</v>
      </c>
    </row>
    <row r="56" spans="1:4" x14ac:dyDescent="0.25">
      <c r="A56" s="36" t="s">
        <v>106</v>
      </c>
      <c r="B56" s="37"/>
      <c r="C56" s="24">
        <f>SUM(C5:C55)</f>
        <v>52.195</v>
      </c>
      <c r="D56" s="23">
        <f>D5+D6+D7+D8+D9+D10+D11+D12+D13+D14+D15+D16+D17+D18+D19+D20+D21+D22+D23+D24+D25+D26+D27+D28+D29+D30+D31+D32+D33+D34+D35+D36+D37+D38+D39+D40+D41++D42+D43+D44+D45+D46+D47+D48+D49+D50+D51+D52+D53+D54+D55</f>
        <v>52195.1</v>
      </c>
    </row>
    <row r="57" spans="1:4" ht="15.75" thickBot="1" x14ac:dyDescent="0.3">
      <c r="A57" s="33" t="s">
        <v>107</v>
      </c>
      <c r="B57" s="34"/>
      <c r="C57" s="34"/>
      <c r="D57" s="20">
        <f>D5+D6+D7+D8+D10+D11+D12+D18+D19+D20+D21+D28+D29+D30+D31+D34+D35+D36+D38+D39+D41+D45+D33+D37+D40+D42</f>
        <v>22275.1</v>
      </c>
    </row>
    <row r="58" spans="1:4" x14ac:dyDescent="0.25">
      <c r="C58" s="1">
        <f>SUM(C5:C57)</f>
        <v>104.39</v>
      </c>
    </row>
    <row r="59" spans="1:4" x14ac:dyDescent="0.25">
      <c r="A59" s="35"/>
      <c r="B59" s="35"/>
      <c r="C59" s="35"/>
      <c r="D59" s="35"/>
    </row>
    <row r="60" spans="1:4" x14ac:dyDescent="0.25">
      <c r="A60" s="39" t="s">
        <v>104</v>
      </c>
      <c r="B60" s="39"/>
      <c r="C60" s="39"/>
      <c r="D60" s="39"/>
    </row>
    <row r="62" spans="1:4" ht="41.25" customHeight="1" thickBot="1" x14ac:dyDescent="0.3">
      <c r="C62" s="38" t="s">
        <v>110</v>
      </c>
      <c r="D62" s="38"/>
    </row>
    <row r="63" spans="1:4" ht="15" customHeight="1" x14ac:dyDescent="0.25">
      <c r="C63" s="29">
        <f>(D57/D56)</f>
        <v>0.42676611406051523</v>
      </c>
      <c r="D63" s="30"/>
    </row>
    <row r="64" spans="1:4" ht="15.75" customHeight="1" thickBot="1" x14ac:dyDescent="0.3">
      <c r="C64" s="31"/>
      <c r="D64" s="32"/>
    </row>
  </sheetData>
  <mergeCells count="7">
    <mergeCell ref="C63:D64"/>
    <mergeCell ref="A2:D2"/>
    <mergeCell ref="A56:B56"/>
    <mergeCell ref="A57:C57"/>
    <mergeCell ref="A59:D59"/>
    <mergeCell ref="C62:D62"/>
    <mergeCell ref="A60:D60"/>
  </mergeCells>
  <pageMargins left="0" right="0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Miera triedenia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SLAŠŤAN Peter</cp:lastModifiedBy>
  <cp:lastPrinted>2022-01-27T06:35:34Z</cp:lastPrinted>
  <dcterms:created xsi:type="dcterms:W3CDTF">2018-04-09T19:40:20Z</dcterms:created>
  <dcterms:modified xsi:type="dcterms:W3CDTF">2023-03-14T13:11:21Z</dcterms:modified>
</cp:coreProperties>
</file>